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<sst xmlns="http://schemas.openxmlformats.org/spreadsheetml/2006/main" count="36" uniqueCount="19">
  <si>
    <t>Вид выполненных работ</t>
  </si>
  <si>
    <t> Сумма </t>
  </si>
  <si>
    <t>Январь</t>
  </si>
  <si>
    <t>Аварийно-диспетчерское обслуживание</t>
  </si>
  <si>
    <r>
      <t>Итого за месяц:</t>
    </r>
    <r>
      <rPr>
        <sz val="12"/>
        <rFont val="Times New Roman"/>
        <family val="1"/>
      </rPr>
      <t>  </t>
    </r>
  </si>
  <si>
    <t>Техническое обслуживание электрооборудования МОП</t>
  </si>
  <si>
    <t>Работы по управлению жилым фондом</t>
  </si>
  <si>
    <t>Техническое обслуживание ОПУ ХВС и тепловой энергии на отопление и ГВС</t>
  </si>
  <si>
    <t>Уборка придомовой территории</t>
  </si>
  <si>
    <t>Уборка лестничных клеток</t>
  </si>
  <si>
    <t>Работы по содержанию контейнерной площадки</t>
  </si>
  <si>
    <t>Информация о выполненных работах (оказанных услугах) по содержанию и ремонту общего имущества в многоквартирном жилом доме №4/2 по ул. Космонавтов, выполненных непосредственно управляющей организацией и сторонними организациями в 2024 году</t>
  </si>
  <si>
    <t xml:space="preserve">Очистка придомовой территории от снега погрузчиком </t>
  </si>
  <si>
    <t>Ремонт розлива системы ГВС в подвале № 2</t>
  </si>
  <si>
    <t>Февраль</t>
  </si>
  <si>
    <t>Ремонт розлива системы ГВС в подвале</t>
  </si>
  <si>
    <t>Март</t>
  </si>
  <si>
    <t>Ремонт контейнерной площадки</t>
  </si>
  <si>
    <t>Промывка приборов учета системы отопления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</si>
</sst>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000"/>
  </numFmts>
  <fonts count="38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right" wrapText="1"/>
    </xf>
    <xf numFmtId="0" fontId="2" fillId="0" borderId="0" xfId="0" applyFont="1" applyAlignment="1">
      <alignment horizontal="left" wrapText="1"/>
    </xf>
    <xf numFmtId="0" fontId="2" fillId="33" borderId="10" xfId="0" applyFont="1" applyFill="1" applyBorder="1" applyAlignment="1">
      <alignment horizontal="right" wrapText="1"/>
    </xf>
    <xf numFmtId="0" fontId="2" fillId="0" borderId="11" xfId="0" applyFont="1" applyBorder="1" applyAlignment="1">
      <alignment horizontal="left" wrapText="1"/>
    </xf>
    <xf numFmtId="200" fontId="0" fillId="0" borderId="0" xfId="0" applyNumberFormat="1" applyAlignment="1">
      <alignment/>
    </xf>
    <xf numFmtId="2" fontId="0" fillId="0" borderId="0" xfId="0" applyNumberFormat="1" applyAlignment="1">
      <alignment/>
    </xf>
    <xf numFmtId="200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2" fillId="33" borderId="10" xfId="0" applyFont="1" applyFill="1" applyBorder="1" applyAlignment="1">
      <alignment wrapText="1"/>
    </xf>
    <xf numFmtId="20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2" fillId="33" borderId="10" xfId="0" applyFont="1" applyFill="1" applyBorder="1" applyAlignment="1">
      <alignment horizontal="right"/>
    </xf>
    <xf numFmtId="0" fontId="2" fillId="0" borderId="12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5"/>
  <sheetViews>
    <sheetView tabSelected="1" zoomScalePageLayoutView="0" workbookViewId="0" topLeftCell="A22">
      <selection activeCell="D22" sqref="D1:E16384"/>
    </sheetView>
  </sheetViews>
  <sheetFormatPr defaultColWidth="9.140625" defaultRowHeight="12.75"/>
  <cols>
    <col min="1" max="1" width="81.7109375" style="0" customWidth="1"/>
    <col min="2" max="2" width="14.8515625" style="0" customWidth="1"/>
    <col min="3" max="3" width="12.140625" style="0" customWidth="1"/>
    <col min="4" max="4" width="9.57421875" style="8" hidden="1" customWidth="1"/>
    <col min="5" max="5" width="11.140625" style="0" hidden="1" customWidth="1"/>
    <col min="6" max="7" width="9.140625" style="0" customWidth="1"/>
  </cols>
  <sheetData>
    <row r="1" spans="1:2" ht="46.5" customHeight="1">
      <c r="A1" s="16" t="s">
        <v>11</v>
      </c>
      <c r="B1" s="17"/>
    </row>
    <row r="2" spans="1:2" ht="24" customHeight="1">
      <c r="A2" s="3" t="s">
        <v>0</v>
      </c>
      <c r="B2" s="3" t="s">
        <v>1</v>
      </c>
    </row>
    <row r="3" spans="1:4" ht="24" customHeight="1">
      <c r="A3" s="18" t="s">
        <v>2</v>
      </c>
      <c r="B3" s="18"/>
      <c r="D3" s="9">
        <v>3069.9</v>
      </c>
    </row>
    <row r="4" spans="1:5" ht="24" customHeight="1">
      <c r="A4" s="1" t="s">
        <v>8</v>
      </c>
      <c r="B4" s="4">
        <v>9977.18</v>
      </c>
      <c r="D4" s="13">
        <f aca="true" t="shared" si="0" ref="D4:D11">B4/3069.9</f>
        <v>3.250001628717548</v>
      </c>
      <c r="E4" s="14"/>
    </row>
    <row r="5" spans="1:5" ht="24" customHeight="1">
      <c r="A5" s="1" t="s">
        <v>3</v>
      </c>
      <c r="B5" s="4">
        <v>12126.11</v>
      </c>
      <c r="D5" s="13">
        <f t="shared" si="0"/>
        <v>3.9500016287175477</v>
      </c>
      <c r="E5" s="14"/>
    </row>
    <row r="6" spans="1:5" ht="24" customHeight="1">
      <c r="A6" s="1" t="s">
        <v>5</v>
      </c>
      <c r="B6" s="4">
        <v>1993.47</v>
      </c>
      <c r="D6" s="13">
        <f t="shared" si="0"/>
        <v>0.6493599140037135</v>
      </c>
      <c r="E6" s="14"/>
    </row>
    <row r="7" spans="1:5" ht="24" customHeight="1">
      <c r="A7" s="1" t="s">
        <v>7</v>
      </c>
      <c r="B7" s="4">
        <v>4845.32</v>
      </c>
      <c r="D7" s="13">
        <f t="shared" si="0"/>
        <v>1.5783315417440307</v>
      </c>
      <c r="E7" s="13"/>
    </row>
    <row r="8" spans="1:5" ht="24" customHeight="1">
      <c r="A8" s="7" t="s">
        <v>6</v>
      </c>
      <c r="B8" s="4">
        <v>15809.990000000002</v>
      </c>
      <c r="D8" s="13">
        <f>B8/3069.9</f>
        <v>5.150001628717548</v>
      </c>
      <c r="E8" s="14"/>
    </row>
    <row r="9" spans="1:5" ht="24" customHeight="1">
      <c r="A9" s="5" t="s">
        <v>9</v>
      </c>
      <c r="B9" s="4">
        <v>6645.73</v>
      </c>
      <c r="D9" s="13">
        <f>B9/3069.9</f>
        <v>2.16480341379198</v>
      </c>
      <c r="E9" s="14"/>
    </row>
    <row r="10" spans="1:5" ht="24" customHeight="1">
      <c r="A10" s="12" t="s">
        <v>10</v>
      </c>
      <c r="B10" s="6">
        <v>1841.94</v>
      </c>
      <c r="D10" s="13">
        <f>B10/3069.9</f>
        <v>0.6</v>
      </c>
      <c r="E10" s="13"/>
    </row>
    <row r="11" spans="1:5" ht="24" customHeight="1">
      <c r="A11" s="12" t="s">
        <v>12</v>
      </c>
      <c r="B11" s="6">
        <v>1500</v>
      </c>
      <c r="D11" s="10">
        <f t="shared" si="0"/>
        <v>0.488615264340858</v>
      </c>
      <c r="E11" s="10">
        <f>D11+D12</f>
        <v>0.7345516140590899</v>
      </c>
    </row>
    <row r="12" spans="1:5" ht="24" customHeight="1">
      <c r="A12" s="12" t="s">
        <v>13</v>
      </c>
      <c r="B12" s="15">
        <v>755</v>
      </c>
      <c r="D12" s="10">
        <f>B12/3069.9</f>
        <v>0.24593634971823186</v>
      </c>
      <c r="E12" s="11">
        <f>B11+B12</f>
        <v>2255</v>
      </c>
    </row>
    <row r="13" spans="1:5" ht="24" customHeight="1">
      <c r="A13" s="2" t="s">
        <v>4</v>
      </c>
      <c r="B13" s="2">
        <f>SUM(B4:B12)</f>
        <v>55494.740000000005</v>
      </c>
      <c r="D13" s="13"/>
      <c r="E13" s="14"/>
    </row>
    <row r="14" spans="1:4" ht="24" customHeight="1">
      <c r="A14" s="18" t="s">
        <v>14</v>
      </c>
      <c r="B14" s="18"/>
      <c r="D14" s="9"/>
    </row>
    <row r="15" spans="1:5" ht="24" customHeight="1">
      <c r="A15" s="1" t="s">
        <v>8</v>
      </c>
      <c r="B15" s="4">
        <v>9977.18</v>
      </c>
      <c r="D15" s="13">
        <f>B15/3069.9</f>
        <v>3.250001628717548</v>
      </c>
      <c r="E15" s="14"/>
    </row>
    <row r="16" spans="1:5" ht="24" customHeight="1">
      <c r="A16" s="1" t="s">
        <v>3</v>
      </c>
      <c r="B16" s="4">
        <v>12126.11</v>
      </c>
      <c r="D16" s="13">
        <f>B16/3069.9</f>
        <v>3.9500016287175477</v>
      </c>
      <c r="E16" s="14"/>
    </row>
    <row r="17" spans="1:5" ht="24" customHeight="1">
      <c r="A17" s="1" t="s">
        <v>5</v>
      </c>
      <c r="B17" s="4">
        <v>1993.47</v>
      </c>
      <c r="D17" s="13">
        <f>B17/3069.9</f>
        <v>0.6493599140037135</v>
      </c>
      <c r="E17" s="14"/>
    </row>
    <row r="18" spans="1:5" ht="24" customHeight="1">
      <c r="A18" s="1" t="s">
        <v>7</v>
      </c>
      <c r="B18" s="4">
        <v>4845.32</v>
      </c>
      <c r="D18" s="13">
        <f>B18/3069.9</f>
        <v>1.5783315417440307</v>
      </c>
      <c r="E18" s="13"/>
    </row>
    <row r="19" spans="1:5" ht="24" customHeight="1">
      <c r="A19" s="7" t="s">
        <v>6</v>
      </c>
      <c r="B19" s="4">
        <v>15809.990000000002</v>
      </c>
      <c r="D19" s="13">
        <f>B19/3069.9</f>
        <v>5.150001628717548</v>
      </c>
      <c r="E19" s="14"/>
    </row>
    <row r="20" spans="1:5" ht="24" customHeight="1">
      <c r="A20" s="5" t="s">
        <v>9</v>
      </c>
      <c r="B20" s="4">
        <v>7552.93</v>
      </c>
      <c r="D20" s="13">
        <f>B20/3069.9</f>
        <v>2.460317925665331</v>
      </c>
      <c r="E20" s="14"/>
    </row>
    <row r="21" spans="1:5" ht="24" customHeight="1">
      <c r="A21" s="12" t="s">
        <v>10</v>
      </c>
      <c r="B21" s="6">
        <v>1841.94</v>
      </c>
      <c r="D21" s="13">
        <f>B21/3069.9</f>
        <v>0.6</v>
      </c>
      <c r="E21" s="13"/>
    </row>
    <row r="22" spans="1:5" ht="24" customHeight="1">
      <c r="A22" s="12" t="s">
        <v>12</v>
      </c>
      <c r="B22" s="6">
        <v>3000</v>
      </c>
      <c r="D22" s="10">
        <f>B22/3069.9</f>
        <v>0.977230528681716</v>
      </c>
      <c r="E22" s="10">
        <f>D22+D23</f>
        <v>7.64259422131014</v>
      </c>
    </row>
    <row r="23" spans="1:5" ht="24" customHeight="1">
      <c r="A23" s="12" t="s">
        <v>15</v>
      </c>
      <c r="B23" s="15">
        <v>20462</v>
      </c>
      <c r="D23" s="10">
        <f>B23/3069.9</f>
        <v>6.665363692628424</v>
      </c>
      <c r="E23" s="11">
        <f>B22+B23</f>
        <v>23462</v>
      </c>
    </row>
    <row r="24" spans="1:5" ht="24" customHeight="1">
      <c r="A24" s="2" t="s">
        <v>4</v>
      </c>
      <c r="B24" s="2">
        <f>SUM(B15:B23)</f>
        <v>77608.94</v>
      </c>
      <c r="D24" s="13"/>
      <c r="E24" s="14"/>
    </row>
    <row r="25" spans="1:4" ht="24" customHeight="1">
      <c r="A25" s="18" t="s">
        <v>16</v>
      </c>
      <c r="B25" s="18"/>
      <c r="D25" s="9"/>
    </row>
    <row r="26" spans="1:5" ht="24" customHeight="1">
      <c r="A26" s="1" t="s">
        <v>8</v>
      </c>
      <c r="B26" s="4">
        <v>9977.18</v>
      </c>
      <c r="D26" s="13">
        <f>B26/3069.9</f>
        <v>3.250001628717548</v>
      </c>
      <c r="E26" s="14"/>
    </row>
    <row r="27" spans="1:5" ht="24" customHeight="1">
      <c r="A27" s="1" t="s">
        <v>3</v>
      </c>
      <c r="B27" s="4">
        <v>12126.11</v>
      </c>
      <c r="D27" s="13">
        <f>B27/3069.9</f>
        <v>3.9500016287175477</v>
      </c>
      <c r="E27" s="14"/>
    </row>
    <row r="28" spans="1:5" ht="24" customHeight="1">
      <c r="A28" s="1" t="s">
        <v>5</v>
      </c>
      <c r="B28" s="4">
        <v>1993.47</v>
      </c>
      <c r="D28" s="13">
        <f>B28/3069.9</f>
        <v>0.6493599140037135</v>
      </c>
      <c r="E28" s="14"/>
    </row>
    <row r="29" spans="1:5" ht="24" customHeight="1">
      <c r="A29" s="1" t="s">
        <v>7</v>
      </c>
      <c r="B29" s="4">
        <v>4845.32</v>
      </c>
      <c r="D29" s="13">
        <f>B29/3069.9</f>
        <v>1.5783315417440307</v>
      </c>
      <c r="E29" s="13"/>
    </row>
    <row r="30" spans="1:5" ht="24" customHeight="1">
      <c r="A30" s="7" t="s">
        <v>6</v>
      </c>
      <c r="B30" s="4">
        <v>15809.990000000002</v>
      </c>
      <c r="D30" s="13">
        <f>B30/3069.9</f>
        <v>5.150001628717548</v>
      </c>
      <c r="E30" s="14"/>
    </row>
    <row r="31" spans="1:5" ht="24" customHeight="1">
      <c r="A31" s="5" t="s">
        <v>9</v>
      </c>
      <c r="B31" s="4">
        <v>7552.93</v>
      </c>
      <c r="D31" s="13">
        <f>B31/3069.9</f>
        <v>2.460317925665331</v>
      </c>
      <c r="E31" s="14"/>
    </row>
    <row r="32" spans="1:5" ht="24" customHeight="1">
      <c r="A32" s="12" t="s">
        <v>10</v>
      </c>
      <c r="B32" s="6">
        <v>1841.94</v>
      </c>
      <c r="D32" s="13">
        <f>B32/3069.9</f>
        <v>0.6</v>
      </c>
      <c r="E32" s="13"/>
    </row>
    <row r="33" spans="1:5" ht="24" customHeight="1">
      <c r="A33" s="12" t="s">
        <v>17</v>
      </c>
      <c r="B33" s="15">
        <v>1255.64</v>
      </c>
      <c r="D33" s="10">
        <f>B33/3069.9</f>
        <v>0.40901658034463667</v>
      </c>
      <c r="E33" s="10">
        <f>D33+D34</f>
        <v>5.60462555783576</v>
      </c>
    </row>
    <row r="34" spans="1:5" ht="24" customHeight="1">
      <c r="A34" s="19" t="s">
        <v>18</v>
      </c>
      <c r="B34" s="6">
        <v>15950</v>
      </c>
      <c r="D34" s="10">
        <f>B34/3069.9</f>
        <v>5.195608977491124</v>
      </c>
      <c r="E34" s="11">
        <f>B33+B34</f>
        <v>17205.64</v>
      </c>
    </row>
    <row r="35" spans="1:5" ht="24" customHeight="1">
      <c r="A35" s="2" t="s">
        <v>4</v>
      </c>
      <c r="B35" s="2">
        <f>SUM(B26:B34)</f>
        <v>71352.58000000002</v>
      </c>
      <c r="D35" s="13"/>
      <c r="E35" s="14"/>
    </row>
  </sheetData>
  <sheetProtection/>
  <mergeCells count="4">
    <mergeCell ref="A1:B1"/>
    <mergeCell ref="A3:B3"/>
    <mergeCell ref="A14:B14"/>
    <mergeCell ref="A25:B25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RePack by Diakov</cp:lastModifiedBy>
  <cp:lastPrinted>2015-03-25T06:07:13Z</cp:lastPrinted>
  <dcterms:created xsi:type="dcterms:W3CDTF">1996-10-08T23:32:33Z</dcterms:created>
  <dcterms:modified xsi:type="dcterms:W3CDTF">2024-04-19T06:16:48Z</dcterms:modified>
  <cp:category/>
  <cp:version/>
  <cp:contentType/>
  <cp:contentStatus/>
</cp:coreProperties>
</file>